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1019014644\Documents\"/>
    </mc:Choice>
  </mc:AlternateContent>
  <xr:revisionPtr revIDLastSave="0" documentId="8_{143E74D7-8EA5-40E1-9372-23533465BC4E}" xr6:coauthVersionLast="47" xr6:coauthVersionMax="47" xr10:uidLastSave="{00000000-0000-0000-0000-000000000000}"/>
  <bookViews>
    <workbookView xWindow="-110" yWindow="-110" windowWidth="19420" windowHeight="10300" xr2:uid="{4DB446B6-22D4-4EB3-8405-769AD9D9AD7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3" i="1"/>
</calcChain>
</file>

<file path=xl/sharedStrings.xml><?xml version="1.0" encoding="utf-8"?>
<sst xmlns="http://schemas.openxmlformats.org/spreadsheetml/2006/main" count="192" uniqueCount="76">
  <si>
    <t>ali</t>
  </si>
  <si>
    <t>BPIN</t>
  </si>
  <si>
    <t>OPCIÓN MECANISMO</t>
  </si>
  <si>
    <t>DEPARTAMENTO</t>
  </si>
  <si>
    <t>MUNICIPIO</t>
  </si>
  <si>
    <t>NOMBRE DEL PROYECTO</t>
  </si>
  <si>
    <t>FIDUCIARIA</t>
  </si>
  <si>
    <t xml:space="preserve"> ÁREA CON MAYOR COMPONENTE </t>
  </si>
  <si>
    <t>CONTACTO MEN</t>
  </si>
  <si>
    <t xml:space="preserve">Fecha de Publicación del proceso </t>
  </si>
  <si>
    <t>Enlace de página WEB donde se encuentra publicado el proceso</t>
  </si>
  <si>
    <t xml:space="preserve">Responsable de la Fudicia del Proceso
</t>
  </si>
  <si>
    <t>Enlace de Publicación Informe de evaluación definitivo Habilante</t>
  </si>
  <si>
    <t>Enlace de Publicación Informe de evaluación definitivo Ponderable</t>
  </si>
  <si>
    <t xml:space="preserve">ACTA DE ADJUDICACIÓN ADJUDICADO </t>
  </si>
  <si>
    <t>Nombre proponente adjudicado</t>
  </si>
  <si>
    <t>Unico Proponente</t>
  </si>
  <si>
    <t>Manifestación dentro de los 10 días</t>
  </si>
  <si>
    <t>Fecha de envio Hojas de vida a la Fiducia</t>
  </si>
  <si>
    <t xml:space="preserve">Aprobación de Hojas de vida del Equipo Minimo </t>
  </si>
  <si>
    <t>Firma de Contrato</t>
  </si>
  <si>
    <t xml:space="preserve">Aprobación de polizas </t>
  </si>
  <si>
    <t>Fecha estimada de SESIÓN DE INICIO</t>
  </si>
  <si>
    <t xml:space="preserve">OBSERVACIONES </t>
  </si>
  <si>
    <t>FIDUCIA</t>
  </si>
  <si>
    <t>TOLIMA</t>
  </si>
  <si>
    <t>SAN ANTONIO</t>
  </si>
  <si>
    <t>Dotación de mobiliario escolar para las Instituciones Educativas Oficiales del municipio de San Antonio Departamento del Tolima</t>
  </si>
  <si>
    <t>Fiduciaria Popular S.A.</t>
  </si>
  <si>
    <t>INFRAESTRUCTURA</t>
  </si>
  <si>
    <t>Andres Estupiñan</t>
  </si>
  <si>
    <t>https://www.fidupopular.com.co/en/convocatorias-obras-por-impuestos</t>
  </si>
  <si>
    <t>Martha Liliana Rincón</t>
  </si>
  <si>
    <t>INVERSIONES CUELLAR TOVAR Y CIA LTDA</t>
  </si>
  <si>
    <t>NO</t>
  </si>
  <si>
    <t>Si (13/11/2025)</t>
  </si>
  <si>
    <t> </t>
  </si>
  <si>
    <t>SANTANDER</t>
  </si>
  <si>
    <t>Matanza</t>
  </si>
  <si>
    <t>Dotación de ambientes escolares y oficinas administrativas en las sedes educativas oficiales en el municipio de Matanza</t>
  </si>
  <si>
    <t>UNION TEMPORAL INTER DOTACION MATANZA
PROCINCO INGENIEROS S.A.S.  NIT 900.557.922-1: 60%
y ARM CONSULTING S.A.S. NIT 822.007.239-7: 40%</t>
  </si>
  <si>
    <t>Si (18/11/2025)</t>
  </si>
  <si>
    <t>El Playón</t>
  </si>
  <si>
    <t>Dotación DE MOBILIARIO ESCOLAR PARA LAS INSTITUCIONES EDUCATIVAS DEL MUNICIPIO DE EL PLAYON Santander</t>
  </si>
  <si>
    <t>ESPACIOS URBANOS GRUPO CONSTRUCTOR S.A.S.</t>
  </si>
  <si>
    <t>SI</t>
  </si>
  <si>
    <t>SI (07.10.2025)</t>
  </si>
  <si>
    <t>CUNDINAMARCA</t>
  </si>
  <si>
    <t>Cabrera
Silvania
Viotá</t>
  </si>
  <si>
    <t xml:space="preserve">Dotación de mobiliario escolar mobiliario de cocina y menaje de las sedes educativas oficiales de los municipios de Cabrera Silvania Viotá 	
</t>
  </si>
  <si>
    <t>Maria Margarita Paternina</t>
  </si>
  <si>
    <t>CONSORCIO SILVANIA A&amp;L 2025, integrado por ABRAHAM ENRIQUE ESPINOSA DIAZ identificado con cédula de ciudadanía 78.690.387 de Montería con una participación del 60% y LINO ANDRES MENDOZA VELASQUEZ identificado con cédula de ciudadanía 79.838.206 de Bogotá con una participación del 40%</t>
  </si>
  <si>
    <t>si (16.10.2025)</t>
  </si>
  <si>
    <t>Pulí</t>
  </si>
  <si>
    <t>Dotación de mobiliario escolar menaje utensilios y equipos de cocina a las instituciones educativas oficiales del municipio de Pulí Departamento de Cundinamarca</t>
  </si>
  <si>
    <t>CASANARE</t>
  </si>
  <si>
    <t>Sabanalarga
Monterrey</t>
  </si>
  <si>
    <t>Fortalecimiento de la calidad educativa mediante dotación de mobiliario en sedes educativas de los municipios ZOMAC departamento de Casanare</t>
  </si>
  <si>
    <t>si (30.10.2025)</t>
  </si>
  <si>
    <t>ANTIOQUIA</t>
  </si>
  <si>
    <t>Sonsón</t>
  </si>
  <si>
    <t>Dotación Tecnológica para el mejoramiento educativo Uno a Uno en la Institución Educativa la Danta sede Jerusalén del municipio de Sonsón departamento de Antioquia</t>
  </si>
  <si>
    <t>TECNOLOGÍA</t>
  </si>
  <si>
    <t>Lilian Patricia González Ayala</t>
  </si>
  <si>
    <t xml:space="preserve">ARG CONSULTORES &amp; SERVICIOS SAS </t>
  </si>
  <si>
    <t>si (19.11.2025)</t>
  </si>
  <si>
    <t>Remedios
Caucasia
Segovia
Zaragoza</t>
  </si>
  <si>
    <t xml:space="preserve">  Dotación tecnológica para las instituciones y sedes educativas de los municipios de Remedios Caucasia Segovia Zaragoza Antioquia</t>
  </si>
  <si>
    <t>Diana Milena Arroyo</t>
  </si>
  <si>
    <t>Dotación herramientas tecnológicas a las instituciones educativas oficiales en el municipio de San Antonio departamento Tolima</t>
  </si>
  <si>
    <t>META</t>
  </si>
  <si>
    <t>PUERTO GAITAN</t>
  </si>
  <si>
    <t>Fortalecimiento educativo mediante la dotación de implementos culturales en las instituciones educativas del municipio de puerto gaitán departamento del meta Puerto Gaitán</t>
  </si>
  <si>
    <t>CALIDAD</t>
  </si>
  <si>
    <t>Mauricio Becerra</t>
  </si>
  <si>
    <t>Fortalecimiento integral de la actividad física recreación y el deporte a través de la dotación de implementos deportivos y parques infantiles en las instituciones educativas del municipio de San Antonio departamento del Tolima San Antonio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</si>
</sst>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1"/>
      <color theme="8" tint="-0.499984740745262"/>
      <name val="Calibri"/>
      <family val="2"/>
    </font>
    <font>
      <b/>
      <sz val="11"/>
      <color rgb="FF51154A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156082"/>
      <name val="Calibri"/>
      <family val="2"/>
    </font>
    <font>
      <sz val="11"/>
      <color theme="10"/>
      <name val="Aptos Narrow"/>
      <family val="2"/>
      <scheme val="minor"/>
    </font>
    <font>
      <sz val="12"/>
      <color rgb="FF000000"/>
      <name val="Calibri"/>
      <family val="2"/>
    </font>
    <font>
      <sz val="11"/>
      <name val="Calibri"/>
      <family val="2"/>
    </font>
    <font>
      <sz val="11"/>
      <color rgb="FF000000"/>
      <name val="Aptos Narrow"/>
      <family val="2"/>
    </font>
    <font>
      <sz val="14"/>
      <color rgb="FF00000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0E6F5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3" fillId="2" borderId="1" xfId="0" applyFont="1" applyFill="1" applyBorder="1" applyAlignment="1">
      <alignment horizontal="center" vertical="top"/>
    </xf>
    <xf numFmtId="1" fontId="3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42" fontId="3" fillId="4" borderId="2" xfId="1" applyFont="1" applyFill="1" applyBorder="1" applyAlignment="1">
      <alignment horizontal="center" vertical="top" wrapText="1"/>
    </xf>
    <xf numFmtId="14" fontId="3" fillId="5" borderId="2" xfId="1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5" fillId="6" borderId="5" xfId="0" applyFont="1" applyFill="1" applyBorder="1" applyAlignment="1">
      <alignment horizontal="center" vertical="top"/>
    </xf>
    <xf numFmtId="1" fontId="5" fillId="6" borderId="5" xfId="0" applyNumberFormat="1" applyFont="1" applyFill="1" applyBorder="1" applyAlignment="1" applyProtection="1">
      <alignment horizontal="center" vertical="top"/>
      <protection locked="0"/>
    </xf>
    <xf numFmtId="4" fontId="5" fillId="6" borderId="5" xfId="0" applyNumberFormat="1" applyFont="1" applyFill="1" applyBorder="1" applyAlignment="1">
      <alignment horizontal="center" vertical="top" wrapText="1"/>
    </xf>
    <xf numFmtId="0" fontId="5" fillId="6" borderId="5" xfId="0" applyFont="1" applyFill="1" applyBorder="1" applyAlignment="1" applyProtection="1">
      <alignment horizontal="center" vertical="top" wrapText="1"/>
      <protection locked="0"/>
    </xf>
    <xf numFmtId="0" fontId="5" fillId="6" borderId="5" xfId="0" applyFont="1" applyFill="1" applyBorder="1" applyAlignment="1">
      <alignment horizontal="center" vertical="top" wrapText="1"/>
    </xf>
    <xf numFmtId="0" fontId="6" fillId="7" borderId="6" xfId="0" applyFont="1" applyFill="1" applyBorder="1" applyAlignment="1">
      <alignment vertical="top"/>
    </xf>
    <xf numFmtId="14" fontId="6" fillId="7" borderId="6" xfId="0" applyNumberFormat="1" applyFont="1" applyFill="1" applyBorder="1" applyAlignment="1">
      <alignment vertical="top"/>
    </xf>
    <xf numFmtId="0" fontId="2" fillId="7" borderId="7" xfId="2" applyFill="1" applyBorder="1" applyAlignment="1">
      <alignment vertical="top"/>
    </xf>
    <xf numFmtId="0" fontId="6" fillId="7" borderId="7" xfId="0" applyFont="1" applyFill="1" applyBorder="1" applyAlignment="1">
      <alignment vertical="top"/>
    </xf>
    <xf numFmtId="0" fontId="6" fillId="7" borderId="6" xfId="0" applyFont="1" applyFill="1" applyBorder="1" applyAlignment="1">
      <alignment vertical="top" wrapText="1"/>
    </xf>
    <xf numFmtId="0" fontId="6" fillId="7" borderId="6" xfId="0" applyFont="1" applyFill="1" applyBorder="1" applyAlignment="1">
      <alignment horizontal="center" vertical="top" wrapText="1"/>
    </xf>
    <xf numFmtId="14" fontId="6" fillId="7" borderId="6" xfId="0" applyNumberFormat="1" applyFont="1" applyFill="1" applyBorder="1" applyAlignment="1">
      <alignment vertical="top" wrapText="1"/>
    </xf>
    <xf numFmtId="14" fontId="6" fillId="7" borderId="7" xfId="0" applyNumberFormat="1" applyFont="1" applyFill="1" applyBorder="1" applyAlignment="1">
      <alignment vertical="top" wrapText="1"/>
    </xf>
    <xf numFmtId="0" fontId="6" fillId="7" borderId="7" xfId="0" applyFont="1" applyFill="1" applyBorder="1" applyAlignment="1">
      <alignment vertical="top" wrapText="1"/>
    </xf>
    <xf numFmtId="0" fontId="6" fillId="7" borderId="7" xfId="0" applyFont="1" applyFill="1" applyBorder="1" applyAlignment="1">
      <alignment horizontal="center" vertical="top" wrapText="1"/>
    </xf>
    <xf numFmtId="14" fontId="6" fillId="7" borderId="7" xfId="0" applyNumberFormat="1" applyFont="1" applyFill="1" applyBorder="1" applyAlignment="1">
      <alignment vertical="top"/>
    </xf>
    <xf numFmtId="0" fontId="6" fillId="7" borderId="7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vertical="top" wrapText="1"/>
    </xf>
    <xf numFmtId="0" fontId="7" fillId="7" borderId="7" xfId="0" applyFont="1" applyFill="1" applyBorder="1" applyAlignment="1">
      <alignment vertical="top"/>
    </xf>
    <xf numFmtId="49" fontId="8" fillId="7" borderId="7" xfId="2" applyNumberFormat="1" applyFont="1" applyFill="1" applyBorder="1" applyAlignment="1">
      <alignment vertical="top"/>
    </xf>
    <xf numFmtId="0" fontId="5" fillId="6" borderId="3" xfId="0" applyFont="1" applyFill="1" applyBorder="1" applyAlignment="1">
      <alignment horizontal="center" vertical="top"/>
    </xf>
    <xf numFmtId="1" fontId="5" fillId="6" borderId="3" xfId="0" applyNumberFormat="1" applyFont="1" applyFill="1" applyBorder="1" applyAlignment="1" applyProtection="1">
      <alignment horizontal="center" vertical="top"/>
      <protection locked="0"/>
    </xf>
    <xf numFmtId="4" fontId="5" fillId="6" borderId="3" xfId="0" applyNumberFormat="1" applyFont="1" applyFill="1" applyBorder="1" applyAlignment="1">
      <alignment horizontal="center" vertical="top" wrapText="1"/>
    </xf>
    <xf numFmtId="0" fontId="5" fillId="6" borderId="3" xfId="0" applyFont="1" applyFill="1" applyBorder="1" applyAlignment="1" applyProtection="1">
      <alignment horizontal="center" vertical="top" wrapText="1"/>
      <protection locked="0"/>
    </xf>
    <xf numFmtId="0" fontId="5" fillId="6" borderId="3" xfId="0" applyFont="1" applyFill="1" applyBorder="1" applyAlignment="1">
      <alignment horizontal="center" vertical="top" wrapText="1"/>
    </xf>
    <xf numFmtId="0" fontId="6" fillId="7" borderId="8" xfId="0" applyFont="1" applyFill="1" applyBorder="1" applyAlignment="1">
      <alignment vertical="top"/>
    </xf>
    <xf numFmtId="14" fontId="6" fillId="7" borderId="4" xfId="0" applyNumberFormat="1" applyFont="1" applyFill="1" applyBorder="1" applyAlignment="1">
      <alignment vertical="top"/>
    </xf>
    <xf numFmtId="0" fontId="2" fillId="7" borderId="4" xfId="2" applyFill="1" applyBorder="1" applyAlignment="1">
      <alignment vertical="top"/>
    </xf>
    <xf numFmtId="0" fontId="6" fillId="7" borderId="4" xfId="0" applyFont="1" applyFill="1" applyBorder="1" applyAlignment="1">
      <alignment vertical="top"/>
    </xf>
    <xf numFmtId="14" fontId="6" fillId="7" borderId="4" xfId="0" applyNumberFormat="1" applyFont="1" applyFill="1" applyBorder="1" applyAlignment="1">
      <alignment vertical="top" wrapText="1"/>
    </xf>
    <xf numFmtId="0" fontId="6" fillId="7" borderId="4" xfId="0" applyFont="1" applyFill="1" applyBorder="1" applyAlignment="1">
      <alignment vertical="top" wrapText="1"/>
    </xf>
    <xf numFmtId="0" fontId="5" fillId="6" borderId="9" xfId="0" applyFont="1" applyFill="1" applyBorder="1" applyAlignment="1">
      <alignment horizontal="center" vertical="top"/>
    </xf>
    <xf numFmtId="1" fontId="5" fillId="6" borderId="9" xfId="0" applyNumberFormat="1" applyFont="1" applyFill="1" applyBorder="1" applyAlignment="1" applyProtection="1">
      <alignment horizontal="center" vertical="top"/>
      <protection locked="0"/>
    </xf>
    <xf numFmtId="0" fontId="9" fillId="7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vertical="top"/>
    </xf>
    <xf numFmtId="14" fontId="9" fillId="0" borderId="9" xfId="0" applyNumberFormat="1" applyFont="1" applyBorder="1" applyAlignment="1">
      <alignment wrapText="1"/>
    </xf>
    <xf numFmtId="0" fontId="2" fillId="7" borderId="9" xfId="3" applyFill="1" applyBorder="1" applyAlignment="1"/>
    <xf numFmtId="0" fontId="9" fillId="0" borderId="9" xfId="0" applyFont="1" applyBorder="1" applyAlignment="1">
      <alignment wrapText="1"/>
    </xf>
    <xf numFmtId="0" fontId="2" fillId="7" borderId="9" xfId="2" applyFill="1" applyBorder="1"/>
    <xf numFmtId="0" fontId="10" fillId="6" borderId="9" xfId="0" applyFont="1" applyFill="1" applyBorder="1" applyAlignment="1">
      <alignment horizontal="center" vertical="top"/>
    </xf>
    <xf numFmtId="0" fontId="6" fillId="7" borderId="4" xfId="0" applyFont="1" applyFill="1" applyBorder="1" applyAlignment="1">
      <alignment horizontal="center" vertical="top" wrapText="1"/>
    </xf>
    <xf numFmtId="14" fontId="10" fillId="6" borderId="9" xfId="0" applyNumberFormat="1" applyFont="1" applyFill="1" applyBorder="1" applyAlignment="1">
      <alignment horizontal="center" vertical="top"/>
    </xf>
    <xf numFmtId="0" fontId="5" fillId="6" borderId="10" xfId="0" applyFont="1" applyFill="1" applyBorder="1" applyAlignment="1">
      <alignment horizontal="center" vertical="top"/>
    </xf>
    <xf numFmtId="1" fontId="5" fillId="6" borderId="10" xfId="0" applyNumberFormat="1" applyFont="1" applyFill="1" applyBorder="1" applyAlignment="1" applyProtection="1">
      <alignment horizontal="center" vertical="top"/>
      <protection locked="0"/>
    </xf>
    <xf numFmtId="4" fontId="5" fillId="6" borderId="10" xfId="0" applyNumberFormat="1" applyFont="1" applyFill="1" applyBorder="1" applyAlignment="1">
      <alignment horizontal="center" vertical="top" wrapText="1"/>
    </xf>
    <xf numFmtId="0" fontId="9" fillId="7" borderId="10" xfId="0" applyFont="1" applyFill="1" applyBorder="1" applyAlignment="1">
      <alignment horizontal="center" wrapText="1"/>
    </xf>
    <xf numFmtId="0" fontId="6" fillId="0" borderId="10" xfId="0" applyFont="1" applyBorder="1" applyAlignment="1">
      <alignment vertical="top"/>
    </xf>
    <xf numFmtId="14" fontId="11" fillId="0" borderId="10" xfId="0" applyNumberFormat="1" applyFont="1" applyBorder="1" applyAlignment="1">
      <alignment wrapText="1"/>
    </xf>
    <xf numFmtId="0" fontId="2" fillId="7" borderId="10" xfId="3" applyFill="1" applyBorder="1" applyAlignment="1"/>
    <xf numFmtId="0" fontId="11" fillId="0" borderId="10" xfId="0" applyFont="1" applyBorder="1" applyAlignment="1">
      <alignment wrapText="1"/>
    </xf>
    <xf numFmtId="0" fontId="10" fillId="6" borderId="10" xfId="0" applyFont="1" applyFill="1" applyBorder="1" applyAlignment="1">
      <alignment horizontal="center" vertical="top"/>
    </xf>
    <xf numFmtId="14" fontId="10" fillId="6" borderId="10" xfId="0" applyNumberFormat="1" applyFont="1" applyFill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12" fillId="7" borderId="10" xfId="0" applyFont="1" applyFill="1" applyBorder="1" applyAlignment="1">
      <alignment wrapText="1"/>
    </xf>
    <xf numFmtId="0" fontId="12" fillId="7" borderId="10" xfId="0" applyFont="1" applyFill="1" applyBorder="1"/>
    <xf numFmtId="14" fontId="5" fillId="6" borderId="10" xfId="0" applyNumberFormat="1" applyFont="1" applyFill="1" applyBorder="1" applyAlignment="1">
      <alignment horizontal="center" vertical="top"/>
    </xf>
  </cellXfs>
  <cellStyles count="4">
    <cellStyle name="Hipervínculo" xfId="2" builtinId="8"/>
    <cellStyle name="Hyperlink" xfId="3" xr:uid="{EC38DC64-1587-4F65-B856-7EC5C7D2A685}"/>
    <cellStyle name="Moneda [0]" xfId="1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ici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0</xdr:row>
      <xdr:rowOff>285750</xdr:rowOff>
    </xdr:from>
    <xdr:to>
      <xdr:col>0</xdr:col>
      <xdr:colOff>571500</xdr:colOff>
      <xdr:row>0</xdr:row>
      <xdr:rowOff>617186</xdr:rowOff>
    </xdr:to>
    <xdr:sp macro="" textlink="">
      <xdr:nvSpPr>
        <xdr:cNvPr id="2" name="Freeform 3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9E4986-5F3F-453B-8665-EC7B3237BA4D}"/>
            </a:ext>
          </a:extLst>
        </xdr:cNvPr>
        <xdr:cNvSpPr/>
      </xdr:nvSpPr>
      <xdr:spPr>
        <a:xfrm>
          <a:off x="238125" y="285750"/>
          <a:ext cx="333375" cy="172686"/>
        </a:xfrm>
        <a:custGeom>
          <a:avLst/>
          <a:gdLst/>
          <a:ahLst/>
          <a:cxnLst/>
          <a:rect l="l" t="t" r="r" b="b"/>
          <a:pathLst>
            <a:path w="559324" h="557226">
              <a:moveTo>
                <a:pt x="0" y="0"/>
              </a:moveTo>
              <a:lnTo>
                <a:pt x="559324" y="0"/>
              </a:lnTo>
              <a:lnTo>
                <a:pt x="559324" y="557227"/>
              </a:lnTo>
              <a:lnTo>
                <a:pt x="0" y="557227"/>
              </a:lnTo>
              <a:lnTo>
                <a:pt x="0" y="0"/>
              </a:lnTo>
              <a:close/>
            </a:path>
          </a:pathLst>
        </a:custGeom>
        <a:blipFill>
          <a:blip xmlns:r="http://schemas.openxmlformats.org/officeDocument/2006/relationships" r:embed="rId2"/>
          <a:stretch>
            <a:fillRect/>
          </a:stretch>
        </a:blipFill>
      </xdr:spPr>
      <xdr:txBody>
        <a:bodyPr wrap="square"/>
        <a:lstStyle>
          <a:defPPr>
            <a:defRPr lang="es-CO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CO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fidupopular.com.co/en/convocatorias-obras-por-impuestos" TargetMode="External"/><Relationship Id="rId18" Type="http://schemas.openxmlformats.org/officeDocument/2006/relationships/hyperlink" Target="https://www.fidupopular.com.co/en/convocatorias-obras-por-impuestos" TargetMode="External"/><Relationship Id="rId26" Type="http://schemas.openxmlformats.org/officeDocument/2006/relationships/hyperlink" Target="https://www.fidupopular.com.co/en/convocatorias-obras-por-impuestos" TargetMode="External"/><Relationship Id="rId3" Type="http://schemas.openxmlformats.org/officeDocument/2006/relationships/hyperlink" Target="https://www.fidupopular.com.co/en/convocatorias-obras-por-impuestos" TargetMode="External"/><Relationship Id="rId21" Type="http://schemas.openxmlformats.org/officeDocument/2006/relationships/hyperlink" Target="https://www.fidupopular.com.co/en/convocatorias-obras-por-impuestos" TargetMode="External"/><Relationship Id="rId7" Type="http://schemas.openxmlformats.org/officeDocument/2006/relationships/hyperlink" Target="https://www.fidupopular.com.co/en/convocatorias-obras-por-impuestos" TargetMode="External"/><Relationship Id="rId12" Type="http://schemas.openxmlformats.org/officeDocument/2006/relationships/hyperlink" Target="https://www.fidupopular.com.co/en/convocatorias-obras-por-impuestos" TargetMode="External"/><Relationship Id="rId17" Type="http://schemas.openxmlformats.org/officeDocument/2006/relationships/hyperlink" Target="https://www.fidupopular.com.co/en/convocatorias-obras-por-impuestos" TargetMode="External"/><Relationship Id="rId25" Type="http://schemas.openxmlformats.org/officeDocument/2006/relationships/hyperlink" Target="https://www.fidupopular.com.co/en/convocatorias-obras-por-impuestos" TargetMode="External"/><Relationship Id="rId33" Type="http://schemas.openxmlformats.org/officeDocument/2006/relationships/drawing" Target="../drawings/drawing1.xml"/><Relationship Id="rId2" Type="http://schemas.openxmlformats.org/officeDocument/2006/relationships/hyperlink" Target="https://www.fidupopular.com.co/en/convocatorias-obras-por-impuestos" TargetMode="External"/><Relationship Id="rId16" Type="http://schemas.openxmlformats.org/officeDocument/2006/relationships/hyperlink" Target="https://www.fidupopular.com.co/en/convocatorias-obras-por-impuestos" TargetMode="External"/><Relationship Id="rId20" Type="http://schemas.openxmlformats.org/officeDocument/2006/relationships/hyperlink" Target="https://www.fidupopular.com.co/en/convocatorias-obras-por-impuestos" TargetMode="External"/><Relationship Id="rId29" Type="http://schemas.openxmlformats.org/officeDocument/2006/relationships/hyperlink" Target="https://www.fidupopular.com.co/en/convocatorias-obras-por-impuestos" TargetMode="External"/><Relationship Id="rId1" Type="http://schemas.openxmlformats.org/officeDocument/2006/relationships/hyperlink" Target="https://www.fidupopular.com.co/en/convocatorias-obras-por-impuestos" TargetMode="External"/><Relationship Id="rId6" Type="http://schemas.openxmlformats.org/officeDocument/2006/relationships/hyperlink" Target="https://www.fidupopular.com.co/en/convocatorias-obras-por-impuestos" TargetMode="External"/><Relationship Id="rId11" Type="http://schemas.openxmlformats.org/officeDocument/2006/relationships/hyperlink" Target="https://www.fidupopular.com.co/en/convocatorias-obras-por-impuestos" TargetMode="External"/><Relationship Id="rId24" Type="http://schemas.openxmlformats.org/officeDocument/2006/relationships/hyperlink" Target="https://www.fidupopular.com.co/en/convocatorias-obras-por-impuestos" TargetMode="External"/><Relationship Id="rId32" Type="http://schemas.openxmlformats.org/officeDocument/2006/relationships/hyperlink" Target="https://www.fidupopular.com.co/en/convocatorias-obras-por-impuestos" TargetMode="External"/><Relationship Id="rId5" Type="http://schemas.openxmlformats.org/officeDocument/2006/relationships/hyperlink" Target="https://www.fidupopular.com.co/en/convocatorias-obras-por-impuestos" TargetMode="External"/><Relationship Id="rId15" Type="http://schemas.openxmlformats.org/officeDocument/2006/relationships/hyperlink" Target="https://www.fidupopular.com.co/en/convocatorias-obras-por-impuestos" TargetMode="External"/><Relationship Id="rId23" Type="http://schemas.openxmlformats.org/officeDocument/2006/relationships/hyperlink" Target="https://www.fidupopular.com.co/en/convocatorias-obras-por-impuestos" TargetMode="External"/><Relationship Id="rId28" Type="http://schemas.openxmlformats.org/officeDocument/2006/relationships/hyperlink" Target="https://www.fidupopular.com.co/en/convocatorias-obras-por-impuestos" TargetMode="External"/><Relationship Id="rId10" Type="http://schemas.openxmlformats.org/officeDocument/2006/relationships/hyperlink" Target="https://www.fidupopular.com.co/en/convocatorias-obras-por-impuestos" TargetMode="External"/><Relationship Id="rId19" Type="http://schemas.openxmlformats.org/officeDocument/2006/relationships/hyperlink" Target="https://www.fidupopular.com.co/en/convocatorias-obras-por-impuestos" TargetMode="External"/><Relationship Id="rId31" Type="http://schemas.openxmlformats.org/officeDocument/2006/relationships/hyperlink" Target="https://www.fidupopular.com.co/en/convocatorias-obras-por-impuestos" TargetMode="External"/><Relationship Id="rId4" Type="http://schemas.openxmlformats.org/officeDocument/2006/relationships/hyperlink" Target="https://www.fidupopular.com.co/en/convocatorias-obras-por-impuestos" TargetMode="External"/><Relationship Id="rId9" Type="http://schemas.openxmlformats.org/officeDocument/2006/relationships/hyperlink" Target="https://www.fidupopular.com.co/en/convocatorias-obras-por-impuestos" TargetMode="External"/><Relationship Id="rId14" Type="http://schemas.openxmlformats.org/officeDocument/2006/relationships/hyperlink" Target="https://www.fidupopular.com.co/en/convocatorias-obras-por-impuestos" TargetMode="External"/><Relationship Id="rId22" Type="http://schemas.openxmlformats.org/officeDocument/2006/relationships/hyperlink" Target="https://www.fidupopular.com.co/en/convocatorias-obras-por-impuestos" TargetMode="External"/><Relationship Id="rId27" Type="http://schemas.openxmlformats.org/officeDocument/2006/relationships/hyperlink" Target="https://www.fidupopular.com.co/en/convocatorias-obras-por-impuestos" TargetMode="External"/><Relationship Id="rId30" Type="http://schemas.openxmlformats.org/officeDocument/2006/relationships/hyperlink" Target="https://www.fidupopular.com.co/en/convocatorias-obras-por-impuestos" TargetMode="External"/><Relationship Id="rId8" Type="http://schemas.openxmlformats.org/officeDocument/2006/relationships/hyperlink" Target="https://www.fidupopular.com.co/en/convocatorias-obras-por-impuest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17638-F4C6-48B1-B4BA-A3792CD62524}">
  <dimension ref="A1:X12"/>
  <sheetViews>
    <sheetView tabSelected="1" workbookViewId="0">
      <selection activeCell="F2" sqref="F2"/>
    </sheetView>
  </sheetViews>
  <sheetFormatPr baseColWidth="10" defaultRowHeight="14.5" x14ac:dyDescent="0.35"/>
  <cols>
    <col min="2" max="2" width="17.81640625" customWidth="1"/>
  </cols>
  <sheetData>
    <row r="1" spans="1:24" ht="87" x14ac:dyDescent="0.3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5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8" t="s">
        <v>22</v>
      </c>
      <c r="X1" s="9" t="s">
        <v>23</v>
      </c>
    </row>
    <row r="2" spans="1:24" ht="188.5" x14ac:dyDescent="0.35">
      <c r="A2" s="10">
        <v>1</v>
      </c>
      <c r="B2" s="11">
        <v>20240214000068</v>
      </c>
      <c r="C2" s="12" t="s">
        <v>24</v>
      </c>
      <c r="D2" s="13" t="s">
        <v>25</v>
      </c>
      <c r="E2" s="14" t="s">
        <v>26</v>
      </c>
      <c r="F2" s="14" t="s">
        <v>27</v>
      </c>
      <c r="G2" s="10" t="s">
        <v>28</v>
      </c>
      <c r="H2" s="10" t="s">
        <v>29</v>
      </c>
      <c r="I2" s="15" t="s">
        <v>30</v>
      </c>
      <c r="J2" s="16">
        <v>45910</v>
      </c>
      <c r="K2" s="17" t="s">
        <v>31</v>
      </c>
      <c r="L2" s="18" t="s">
        <v>32</v>
      </c>
      <c r="M2" s="17" t="s">
        <v>31</v>
      </c>
      <c r="N2" s="17" t="s">
        <v>31</v>
      </c>
      <c r="O2" s="17" t="s">
        <v>31</v>
      </c>
      <c r="P2" s="19" t="s">
        <v>33</v>
      </c>
      <c r="Q2" s="20" t="s">
        <v>34</v>
      </c>
      <c r="R2" s="20" t="s">
        <v>35</v>
      </c>
      <c r="S2" s="21">
        <v>45972</v>
      </c>
      <c r="T2" s="19" t="s">
        <v>36</v>
      </c>
      <c r="U2" s="19" t="s">
        <v>36</v>
      </c>
      <c r="V2" s="19" t="s">
        <v>36</v>
      </c>
      <c r="W2" s="19" t="s">
        <v>36</v>
      </c>
      <c r="X2" s="19" t="s">
        <v>36</v>
      </c>
    </row>
    <row r="3" spans="1:24" ht="217.5" x14ac:dyDescent="0.35">
      <c r="A3" s="10">
        <f>+A2+1</f>
        <v>2</v>
      </c>
      <c r="B3" s="11">
        <v>20240214000217</v>
      </c>
      <c r="C3" s="12" t="s">
        <v>24</v>
      </c>
      <c r="D3" s="13" t="s">
        <v>37</v>
      </c>
      <c r="E3" s="13" t="s">
        <v>38</v>
      </c>
      <c r="F3" s="14" t="s">
        <v>39</v>
      </c>
      <c r="G3" s="14" t="s">
        <v>28</v>
      </c>
      <c r="H3" s="14" t="s">
        <v>29</v>
      </c>
      <c r="I3" s="15" t="s">
        <v>30</v>
      </c>
      <c r="J3" s="22">
        <v>45915</v>
      </c>
      <c r="K3" s="17" t="s">
        <v>31</v>
      </c>
      <c r="L3" s="18" t="s">
        <v>32</v>
      </c>
      <c r="M3" s="17" t="s">
        <v>31</v>
      </c>
      <c r="N3" s="17" t="s">
        <v>31</v>
      </c>
      <c r="O3" s="17" t="s">
        <v>31</v>
      </c>
      <c r="P3" s="23" t="s">
        <v>40</v>
      </c>
      <c r="Q3" s="24" t="s">
        <v>34</v>
      </c>
      <c r="R3" s="20" t="s">
        <v>41</v>
      </c>
      <c r="S3" s="23" t="s">
        <v>36</v>
      </c>
      <c r="T3" s="23" t="s">
        <v>36</v>
      </c>
      <c r="U3" s="23" t="s">
        <v>36</v>
      </c>
      <c r="V3" s="23" t="s">
        <v>36</v>
      </c>
      <c r="W3" s="23" t="s">
        <v>36</v>
      </c>
      <c r="X3" s="18" t="s">
        <v>36</v>
      </c>
    </row>
    <row r="4" spans="1:24" ht="188.5" x14ac:dyDescent="0.35">
      <c r="A4" s="10">
        <f t="shared" ref="A4:A8" si="0">+A3+1</f>
        <v>3</v>
      </c>
      <c r="B4" s="11">
        <v>20240214000223</v>
      </c>
      <c r="C4" s="12" t="s">
        <v>24</v>
      </c>
      <c r="D4" s="13" t="s">
        <v>37</v>
      </c>
      <c r="E4" s="13" t="s">
        <v>42</v>
      </c>
      <c r="F4" s="14" t="s">
        <v>43</v>
      </c>
      <c r="G4" s="10" t="s">
        <v>28</v>
      </c>
      <c r="H4" s="10" t="s">
        <v>29</v>
      </c>
      <c r="I4" s="15" t="s">
        <v>30</v>
      </c>
      <c r="J4" s="25">
        <v>45895</v>
      </c>
      <c r="K4" s="17" t="s">
        <v>31</v>
      </c>
      <c r="L4" s="18" t="s">
        <v>32</v>
      </c>
      <c r="M4" s="17" t="s">
        <v>31</v>
      </c>
      <c r="N4" s="17" t="s">
        <v>31</v>
      </c>
      <c r="O4" s="17" t="s">
        <v>31</v>
      </c>
      <c r="P4" s="23" t="s">
        <v>44</v>
      </c>
      <c r="Q4" s="26" t="s">
        <v>45</v>
      </c>
      <c r="R4" s="26" t="s">
        <v>46</v>
      </c>
      <c r="S4" s="22">
        <v>45939</v>
      </c>
      <c r="T4" s="22">
        <v>45960</v>
      </c>
      <c r="U4" s="22">
        <v>45971</v>
      </c>
      <c r="V4" s="23" t="s">
        <v>36</v>
      </c>
      <c r="W4" s="27" t="s">
        <v>36</v>
      </c>
      <c r="X4" s="28" t="s">
        <v>36</v>
      </c>
    </row>
    <row r="5" spans="1:24" ht="217.5" x14ac:dyDescent="0.35">
      <c r="A5" s="10">
        <f t="shared" si="0"/>
        <v>4</v>
      </c>
      <c r="B5" s="11">
        <v>20240214000228</v>
      </c>
      <c r="C5" s="12" t="s">
        <v>24</v>
      </c>
      <c r="D5" s="13" t="s">
        <v>47</v>
      </c>
      <c r="E5" s="13" t="s">
        <v>48</v>
      </c>
      <c r="F5" s="14" t="s">
        <v>49</v>
      </c>
      <c r="G5" s="10" t="s">
        <v>28</v>
      </c>
      <c r="H5" s="10" t="s">
        <v>29</v>
      </c>
      <c r="I5" s="15" t="s">
        <v>30</v>
      </c>
      <c r="J5" s="25">
        <v>45902</v>
      </c>
      <c r="K5" s="17" t="s">
        <v>31</v>
      </c>
      <c r="L5" s="18" t="s">
        <v>50</v>
      </c>
      <c r="M5" s="17" t="s">
        <v>31</v>
      </c>
      <c r="N5" s="17" t="s">
        <v>31</v>
      </c>
      <c r="O5" s="17" t="s">
        <v>31</v>
      </c>
      <c r="P5" s="29" t="s">
        <v>51</v>
      </c>
      <c r="Q5" s="26" t="s">
        <v>45</v>
      </c>
      <c r="R5" s="26" t="s">
        <v>52</v>
      </c>
      <c r="S5" s="22">
        <v>45952</v>
      </c>
      <c r="T5" s="22">
        <v>45973</v>
      </c>
      <c r="U5" s="22">
        <v>45981</v>
      </c>
      <c r="V5" s="23" t="s">
        <v>36</v>
      </c>
      <c r="W5" s="27" t="s">
        <v>36</v>
      </c>
      <c r="X5" s="28" t="s">
        <v>36</v>
      </c>
    </row>
    <row r="6" spans="1:24" ht="232" x14ac:dyDescent="0.35">
      <c r="A6" s="10">
        <f t="shared" si="0"/>
        <v>5</v>
      </c>
      <c r="B6" s="11">
        <v>20240214000231</v>
      </c>
      <c r="C6" s="12" t="s">
        <v>24</v>
      </c>
      <c r="D6" s="13" t="s">
        <v>47</v>
      </c>
      <c r="E6" s="13" t="s">
        <v>53</v>
      </c>
      <c r="F6" s="14" t="s">
        <v>54</v>
      </c>
      <c r="G6" s="10" t="s">
        <v>28</v>
      </c>
      <c r="H6" s="10" t="s">
        <v>29</v>
      </c>
      <c r="I6" s="15" t="s">
        <v>30</v>
      </c>
      <c r="J6" s="25">
        <v>45911</v>
      </c>
      <c r="K6" s="17" t="s">
        <v>31</v>
      </c>
      <c r="L6" s="18" t="s">
        <v>32</v>
      </c>
      <c r="M6" s="17" t="s">
        <v>31</v>
      </c>
      <c r="N6" s="17" t="s">
        <v>31</v>
      </c>
      <c r="O6" s="17" t="s">
        <v>31</v>
      </c>
      <c r="P6" s="19" t="s">
        <v>33</v>
      </c>
      <c r="Q6" s="24" t="s">
        <v>34</v>
      </c>
      <c r="R6" s="24" t="s">
        <v>35</v>
      </c>
      <c r="S6" s="22">
        <v>45973</v>
      </c>
      <c r="T6" s="23" t="s">
        <v>36</v>
      </c>
      <c r="U6" s="23" t="s">
        <v>36</v>
      </c>
      <c r="V6" s="23" t="s">
        <v>36</v>
      </c>
      <c r="W6" s="23" t="s">
        <v>36</v>
      </c>
      <c r="X6" s="18" t="s">
        <v>36</v>
      </c>
    </row>
    <row r="7" spans="1:24" ht="217.5" x14ac:dyDescent="0.35">
      <c r="A7" s="30">
        <f t="shared" si="0"/>
        <v>6</v>
      </c>
      <c r="B7" s="31">
        <v>20250214000013</v>
      </c>
      <c r="C7" s="32" t="s">
        <v>24</v>
      </c>
      <c r="D7" s="33" t="s">
        <v>55</v>
      </c>
      <c r="E7" s="33" t="s">
        <v>56</v>
      </c>
      <c r="F7" s="34" t="s">
        <v>57</v>
      </c>
      <c r="G7" s="30" t="s">
        <v>28</v>
      </c>
      <c r="H7" s="30" t="s">
        <v>29</v>
      </c>
      <c r="I7" s="35" t="s">
        <v>30</v>
      </c>
      <c r="J7" s="36">
        <v>45908</v>
      </c>
      <c r="K7" s="37" t="s">
        <v>31</v>
      </c>
      <c r="L7" s="38" t="s">
        <v>50</v>
      </c>
      <c r="M7" s="17" t="s">
        <v>31</v>
      </c>
      <c r="N7" s="17" t="s">
        <v>31</v>
      </c>
      <c r="O7" s="17" t="s">
        <v>31</v>
      </c>
      <c r="P7" s="23" t="s">
        <v>44</v>
      </c>
      <c r="Q7" s="24" t="s">
        <v>45</v>
      </c>
      <c r="R7" s="26" t="s">
        <v>58</v>
      </c>
      <c r="S7" s="39">
        <v>45960</v>
      </c>
      <c r="T7" s="40" t="s">
        <v>36</v>
      </c>
      <c r="U7" s="40" t="s">
        <v>36</v>
      </c>
      <c r="V7" s="40" t="s">
        <v>36</v>
      </c>
      <c r="W7" s="40" t="s">
        <v>36</v>
      </c>
      <c r="X7" s="38" t="s">
        <v>36</v>
      </c>
    </row>
    <row r="8" spans="1:24" ht="261" x14ac:dyDescent="0.35">
      <c r="A8" s="41">
        <f t="shared" si="0"/>
        <v>7</v>
      </c>
      <c r="B8" s="42">
        <v>20250214000002</v>
      </c>
      <c r="C8" s="32" t="s">
        <v>24</v>
      </c>
      <c r="D8" s="32" t="s">
        <v>59</v>
      </c>
      <c r="E8" s="32" t="s">
        <v>60</v>
      </c>
      <c r="F8" s="32" t="s">
        <v>61</v>
      </c>
      <c r="G8" s="43" t="s">
        <v>28</v>
      </c>
      <c r="H8" s="43" t="s">
        <v>62</v>
      </c>
      <c r="I8" s="44" t="s">
        <v>63</v>
      </c>
      <c r="J8" s="45">
        <v>45933</v>
      </c>
      <c r="K8" s="46" t="s">
        <v>31</v>
      </c>
      <c r="L8" s="47" t="s">
        <v>50</v>
      </c>
      <c r="M8" s="48" t="s">
        <v>31</v>
      </c>
      <c r="N8" s="48" t="s">
        <v>31</v>
      </c>
      <c r="O8" s="48" t="s">
        <v>31</v>
      </c>
      <c r="P8" s="49" t="s">
        <v>64</v>
      </c>
      <c r="Q8" s="50" t="s">
        <v>45</v>
      </c>
      <c r="R8" s="49" t="s">
        <v>65</v>
      </c>
      <c r="S8" s="51">
        <v>45980</v>
      </c>
      <c r="T8" s="49"/>
      <c r="U8" s="49"/>
      <c r="V8" s="49"/>
      <c r="W8" s="51"/>
      <c r="X8" s="41"/>
    </row>
    <row r="9" spans="1:24" ht="203" x14ac:dyDescent="0.35">
      <c r="A9" s="52">
        <v>8</v>
      </c>
      <c r="B9" s="53">
        <v>20250214000026</v>
      </c>
      <c r="C9" s="54" t="s">
        <v>24</v>
      </c>
      <c r="D9" s="54" t="s">
        <v>59</v>
      </c>
      <c r="E9" s="54" t="s">
        <v>66</v>
      </c>
      <c r="F9" s="54" t="s">
        <v>67</v>
      </c>
      <c r="G9" s="55" t="s">
        <v>28</v>
      </c>
      <c r="H9" s="55" t="s">
        <v>62</v>
      </c>
      <c r="I9" s="56" t="s">
        <v>63</v>
      </c>
      <c r="J9" s="57">
        <v>45971</v>
      </c>
      <c r="K9" s="58" t="s">
        <v>31</v>
      </c>
      <c r="L9" s="59" t="s">
        <v>68</v>
      </c>
      <c r="M9" s="52"/>
      <c r="N9" s="52"/>
      <c r="O9" s="60"/>
      <c r="P9" s="60"/>
      <c r="Q9" s="60"/>
      <c r="R9" s="60"/>
      <c r="S9" s="60"/>
      <c r="T9" s="60"/>
      <c r="U9" s="60"/>
      <c r="V9" s="60"/>
      <c r="W9" s="61"/>
      <c r="X9" s="52"/>
    </row>
    <row r="10" spans="1:24" ht="188.5" x14ac:dyDescent="0.35">
      <c r="A10" s="52">
        <v>9</v>
      </c>
      <c r="B10" s="53">
        <v>20240214000185</v>
      </c>
      <c r="C10" s="54" t="s">
        <v>24</v>
      </c>
      <c r="D10" s="54" t="s">
        <v>25</v>
      </c>
      <c r="E10" s="54" t="s">
        <v>26</v>
      </c>
      <c r="F10" s="54" t="s">
        <v>69</v>
      </c>
      <c r="G10" s="55" t="s">
        <v>28</v>
      </c>
      <c r="H10" s="55" t="s">
        <v>62</v>
      </c>
      <c r="I10" s="56" t="s">
        <v>63</v>
      </c>
      <c r="J10" s="57">
        <v>45971</v>
      </c>
      <c r="K10" s="58" t="s">
        <v>31</v>
      </c>
      <c r="L10" s="59" t="s">
        <v>68</v>
      </c>
      <c r="M10" s="52"/>
      <c r="N10" s="52"/>
      <c r="O10" s="60"/>
      <c r="P10" s="60"/>
      <c r="Q10" s="60"/>
      <c r="R10" s="60"/>
      <c r="S10" s="60"/>
      <c r="T10" s="60"/>
      <c r="U10" s="60"/>
      <c r="V10" s="60"/>
      <c r="W10" s="61"/>
      <c r="X10" s="52"/>
    </row>
    <row r="11" spans="1:24" ht="409.5" x14ac:dyDescent="0.35">
      <c r="A11" s="62">
        <v>10</v>
      </c>
      <c r="B11" s="53">
        <v>20240214000029</v>
      </c>
      <c r="C11" s="63" t="s">
        <v>24</v>
      </c>
      <c r="D11" s="63" t="s">
        <v>70</v>
      </c>
      <c r="E11" s="63" t="s">
        <v>71</v>
      </c>
      <c r="F11" s="63" t="s">
        <v>72</v>
      </c>
      <c r="G11" s="64" t="s">
        <v>28</v>
      </c>
      <c r="H11" s="64" t="s">
        <v>73</v>
      </c>
      <c r="I11" s="56" t="s">
        <v>74</v>
      </c>
      <c r="J11" s="65">
        <v>45986</v>
      </c>
      <c r="K11" s="58" t="s">
        <v>31</v>
      </c>
      <c r="L11" s="47" t="s">
        <v>50</v>
      </c>
      <c r="M11" s="52"/>
      <c r="N11" s="52"/>
      <c r="O11" s="60"/>
      <c r="P11" s="60"/>
      <c r="Q11" s="60"/>
      <c r="R11" s="60"/>
      <c r="S11" s="60"/>
      <c r="T11" s="60"/>
      <c r="U11" s="60"/>
      <c r="V11" s="60"/>
      <c r="W11" s="61"/>
      <c r="X11" s="52"/>
    </row>
    <row r="12" spans="1:24" ht="409.5" x14ac:dyDescent="0.35">
      <c r="A12" s="62">
        <v>11</v>
      </c>
      <c r="B12" s="53">
        <v>20240214000067</v>
      </c>
      <c r="C12" s="63" t="s">
        <v>24</v>
      </c>
      <c r="D12" s="63" t="s">
        <v>25</v>
      </c>
      <c r="E12" s="63" t="s">
        <v>26</v>
      </c>
      <c r="F12" s="63" t="s">
        <v>75</v>
      </c>
      <c r="G12" s="64" t="s">
        <v>28</v>
      </c>
      <c r="H12" s="64" t="s">
        <v>73</v>
      </c>
      <c r="I12" s="56" t="s">
        <v>74</v>
      </c>
      <c r="J12" s="65">
        <v>45986</v>
      </c>
      <c r="K12" s="58" t="s">
        <v>31</v>
      </c>
      <c r="L12" s="59" t="s">
        <v>68</v>
      </c>
      <c r="M12" s="52"/>
      <c r="N12" s="52"/>
      <c r="O12" s="60"/>
      <c r="P12" s="60"/>
      <c r="Q12" s="60"/>
      <c r="R12" s="60"/>
      <c r="S12" s="60"/>
      <c r="T12" s="60"/>
      <c r="U12" s="60"/>
      <c r="V12" s="60"/>
      <c r="W12" s="61"/>
      <c r="X12" s="52"/>
    </row>
  </sheetData>
  <conditionalFormatting sqref="B1:B12">
    <cfRule type="duplicateValues" dxfId="0" priority="1"/>
  </conditionalFormatting>
  <hyperlinks>
    <hyperlink ref="K4" r:id="rId1" xr:uid="{F0C896F7-DFA1-462C-9102-57D1724FBA65}"/>
    <hyperlink ref="K5" r:id="rId2" xr:uid="{90D7C343-5B22-4C31-B513-F0C9851F5033}"/>
    <hyperlink ref="K2" r:id="rId3" xr:uid="{E05EB26A-AA8C-45F6-87B7-36E928B5B3B1}"/>
    <hyperlink ref="K6" r:id="rId4" xr:uid="{89250C6B-6A3C-4B54-8829-DD60708C339D}"/>
    <hyperlink ref="K3" r:id="rId5" xr:uid="{D387CDA5-0BCF-4B58-994A-4AC1D91EBFBA}"/>
    <hyperlink ref="K7" r:id="rId6" xr:uid="{E27191A5-D889-47AF-BCB6-9C289D6E1E85}"/>
    <hyperlink ref="M4" r:id="rId7" xr:uid="{21A28161-68C6-4F7F-853A-7BD1C82E680E}"/>
    <hyperlink ref="N4" r:id="rId8" xr:uid="{6FE8A234-269A-47D0-80C4-72DDDBCDFA22}"/>
    <hyperlink ref="M5" r:id="rId9" xr:uid="{917821AC-E9B4-4ABA-BBA5-1C1B6EC564A4}"/>
    <hyperlink ref="N5" r:id="rId10" xr:uid="{996EB48E-B260-4144-8B75-0493943CB1AA}"/>
    <hyperlink ref="K8" r:id="rId11" xr:uid="{FCC8F5E1-332E-418F-8BD8-83F8AFFE2764}"/>
    <hyperlink ref="O5" r:id="rId12" xr:uid="{7E47E257-5B0E-40E4-8CCE-93B35B367C7F}"/>
    <hyperlink ref="M7" r:id="rId13" xr:uid="{BBD3D1C2-D94F-468D-AC75-5ED7839F29DB}"/>
    <hyperlink ref="M2" r:id="rId14" xr:uid="{74E9D034-D51E-4830-A902-F2F343835089}"/>
    <hyperlink ref="O4" r:id="rId15" xr:uid="{D89E2CFF-3234-4986-B703-8650FB00FE10}"/>
    <hyperlink ref="N7" r:id="rId16" xr:uid="{601DA91D-1D12-4D0A-99D3-ABACFF398107}"/>
    <hyperlink ref="N2" r:id="rId17" xr:uid="{D6DDBDD0-2B9B-48CB-B1AF-90CABC09F564}"/>
    <hyperlink ref="M3" r:id="rId18" xr:uid="{8CBD20F1-9639-4801-BBBE-6A8EE17D60B3}"/>
    <hyperlink ref="M6" r:id="rId19" xr:uid="{0BD09B47-7B73-4E60-BD32-83227A8A71D6}"/>
    <hyperlink ref="O7" r:id="rId20" xr:uid="{D64D4422-E7E0-4AF9-89F2-2EF4993AB4C0}"/>
    <hyperlink ref="N3" r:id="rId21" xr:uid="{136A8E6F-DC5D-4062-8FCF-D16E2F204DAD}"/>
    <hyperlink ref="M8" r:id="rId22" xr:uid="{1F92A086-BDAF-4830-A73B-F744E964F996}"/>
    <hyperlink ref="N8" r:id="rId23" xr:uid="{2E0D9BF9-E9FA-43F8-BE91-02B585FD0B6D}"/>
    <hyperlink ref="K9" r:id="rId24" xr:uid="{72722F23-95B9-4BCC-9638-23FC6D1FC7A8}"/>
    <hyperlink ref="K10" r:id="rId25" xr:uid="{9C11499D-D122-4020-9A8A-FD8BAA726A1C}"/>
    <hyperlink ref="O8" r:id="rId26" xr:uid="{3C622F1F-EA55-4D53-8626-93B379DD5AF6}"/>
    <hyperlink ref="O2" r:id="rId27" xr:uid="{D802E5BC-6C93-47BD-A66E-8426AE3402C8}"/>
    <hyperlink ref="O3" r:id="rId28" xr:uid="{4A7C05C0-329B-4D08-89E2-79C913AEFAC1}"/>
    <hyperlink ref="N6" r:id="rId29" xr:uid="{392F9CB4-EC51-401F-A0C3-FA071556EEBA}"/>
    <hyperlink ref="O6" r:id="rId30" xr:uid="{891C2406-4F65-40F7-9F04-DFF781213E58}"/>
    <hyperlink ref="K11" r:id="rId31" xr:uid="{138B1013-4D94-4A89-BAC0-59629F83DDD7}"/>
    <hyperlink ref="K12" r:id="rId32" xr:uid="{F7D40489-9292-489A-B842-318D27D0398C}"/>
  </hyperlinks>
  <pageMargins left="0.7" right="0.7" top="0.75" bottom="0.75" header="0.3" footer="0.3"/>
  <drawing r:id="rId3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Paternina Herrera</dc:creator>
  <cp:lastModifiedBy>Maria Margarita Paternina Herrera</cp:lastModifiedBy>
  <dcterms:created xsi:type="dcterms:W3CDTF">2025-11-25T14:25:47Z</dcterms:created>
  <dcterms:modified xsi:type="dcterms:W3CDTF">2025-11-25T14:26:18Z</dcterms:modified>
</cp:coreProperties>
</file>